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680" windowWidth="20610" windowHeight="4545" activeTab="0"/>
  </bookViews>
  <sheets>
    <sheet name="LMV" sheetId="1" r:id="rId1"/>
  </sheets>
  <definedNames>
    <definedName name="_xlnm.Print_Area" localSheetId="0">'LMV'!$A$1:$I$79</definedName>
  </definedNames>
  <calcPr fullCalcOnLoad="1"/>
</workbook>
</file>

<file path=xl/sharedStrings.xml><?xml version="1.0" encoding="utf-8"?>
<sst xmlns="http://schemas.openxmlformats.org/spreadsheetml/2006/main" count="480" uniqueCount="196">
  <si>
    <t>Meseria</t>
  </si>
  <si>
    <t>Denumire angajator</t>
  </si>
  <si>
    <t>Date contact</t>
  </si>
  <si>
    <t>Telefon</t>
  </si>
  <si>
    <t>Mail</t>
  </si>
  <si>
    <t>Studii</t>
  </si>
  <si>
    <t>Vechime</t>
  </si>
  <si>
    <t>Tip contract</t>
  </si>
  <si>
    <t>Profesional</t>
  </si>
  <si>
    <t>Fără Experiență</t>
  </si>
  <si>
    <t>Nedeterminat</t>
  </si>
  <si>
    <t>Începător</t>
  </si>
  <si>
    <t>Superior</t>
  </si>
  <si>
    <t>Gimnazial</t>
  </si>
  <si>
    <t>Liceal</t>
  </si>
  <si>
    <t>TOTAL ALEXANDRIA</t>
  </si>
  <si>
    <t>ROSIORI DE VEDE</t>
  </si>
  <si>
    <t>TOTAL ROSIORI DE VEDE</t>
  </si>
  <si>
    <t>TOTAL TELEORMAN</t>
  </si>
  <si>
    <t xml:space="preserve">DIRECTOR EXECUTIV, </t>
  </si>
  <si>
    <t>ALEXANDRIA</t>
  </si>
  <si>
    <t>0247319384, 0735204930</t>
  </si>
  <si>
    <t>MARIEAN ACHIM-CARANICA</t>
  </si>
  <si>
    <t>SC COMALAT SRL</t>
  </si>
  <si>
    <t>INGINER MECANIC</t>
  </si>
  <si>
    <t>FEMEIE DE SERVICIU</t>
  </si>
  <si>
    <t>ELECTRICIAN DE ÎNTRETINERE SI REPARATII</t>
  </si>
  <si>
    <t>MANIPULANT MARFURI</t>
  </si>
  <si>
    <t>LUCRATOR COMERCIAL</t>
  </si>
  <si>
    <t xml:space="preserve">DATE CONTACT AGENŢII LOCALE/PUNCTE DE LUCRU:  ALEXANDRIA - tel. 0247/312.944; ROŞIORI DE VEDE - tel. 0247/460.320;  TURNU MAGURELE- tel. 0247/411.559; VIDELE - tel. 0247/454.326; ZIMNICEA- tel.0247366433 </t>
  </si>
  <si>
    <t>Locuri de muncă</t>
  </si>
  <si>
    <t>Adresă angajator</t>
  </si>
  <si>
    <t>NOTĂ: PREZENTA LISTĂ SE POATE MODIFICA  ÎN FUNCŢIE DE PERIOADA DE VALABILITATE A OFERTELOR .</t>
  </si>
  <si>
    <t>DIRECTOR VÂNZARI</t>
  </si>
  <si>
    <t>SC CREAM LAND SRL</t>
  </si>
  <si>
    <t>0729447571</t>
  </si>
  <si>
    <t>ELECTROMECANIC MASINI SI ECHIPAMENTE ELECTRICE</t>
  </si>
  <si>
    <t>MENAJERA</t>
  </si>
  <si>
    <t>LABORANT CHIMIST</t>
  </si>
  <si>
    <t>VÂNZATOR</t>
  </si>
  <si>
    <t>filip.comalat@yahoo.com</t>
  </si>
  <si>
    <t>LUCRATOR GESTIONAR</t>
  </si>
  <si>
    <t>OPERATOR LA PREPARAREA PRODUSELOR LACTATE</t>
  </si>
  <si>
    <t>TOTAL ZIMNICEA</t>
  </si>
  <si>
    <t xml:space="preserve"> </t>
  </si>
  <si>
    <t>Determinat</t>
  </si>
  <si>
    <t>MUNCITOR NECALIFICAT LA AMBALAREA PRODUSELOR SOLIDE SI SEMISOLIDE</t>
  </si>
  <si>
    <t>ZIMNICEA</t>
  </si>
  <si>
    <t>AGENT DE VÂNZARI</t>
  </si>
  <si>
    <t>SC SERITEL SRL</t>
  </si>
  <si>
    <t>0722512761, 0247318812</t>
  </si>
  <si>
    <t>MUNCITOR NECALIFICAT LA DEMOLAREA CLADIRILOR, CAPTUSELI ZIDARIE, PLACI MOZAIC, FAIANTA, GRESIE, PARCHET</t>
  </si>
  <si>
    <t xml:space="preserve">STR./NR. FLORILOR 1, LOC. NANOV.  </t>
  </si>
  <si>
    <t>ELECTROCERALI SRL</t>
  </si>
  <si>
    <t xml:space="preserve">STR./NR. STR. 1 MAI 68, BL. 217, SC. A, AP. 8, LOC. ALEXANDRIA.  </t>
  </si>
  <si>
    <t>0722338929, 0247321554</t>
  </si>
  <si>
    <t>cerali29@gmail.com</t>
  </si>
  <si>
    <t>MUNCITOR NECALIFICAT ÎN AGRICULTURA</t>
  </si>
  <si>
    <t>EURO PRIM BUILDING SRL</t>
  </si>
  <si>
    <t xml:space="preserve">STR./NR. CONSTANTIN BRÂNCOVEANU 39, LOC. ALEXANDRIA.  </t>
  </si>
  <si>
    <t>0765914811</t>
  </si>
  <si>
    <t>europrim@yahoo.ro</t>
  </si>
  <si>
    <t>SPALATOR VEHICULE</t>
  </si>
  <si>
    <t>BRUTAR</t>
  </si>
  <si>
    <t>JIM PROD SRL</t>
  </si>
  <si>
    <t xml:space="preserve">STR./NR. STR. NICOLAE BĂLCESCU 32A, LOC. ZIMNICEA.  </t>
  </si>
  <si>
    <t>0247367746</t>
  </si>
  <si>
    <t>MECANIC AGRICOL</t>
  </si>
  <si>
    <t>MARE SOLE SRL</t>
  </si>
  <si>
    <t xml:space="preserve">STR./NR. VIILOR 15, LOC. ALEXANDRIA.  </t>
  </si>
  <si>
    <t>0763128552, 0766709970</t>
  </si>
  <si>
    <t>mare_sole_tr@yahoo.ro</t>
  </si>
  <si>
    <t>GABRIS IMPEX SRL</t>
  </si>
  <si>
    <t xml:space="preserve">STR./NR. STR. LT. DOGEANU 17A, LOC. ROŞIORI DE VEDE.  </t>
  </si>
  <si>
    <t>0786346088</t>
  </si>
  <si>
    <t>Experiență Medie</t>
  </si>
  <si>
    <t xml:space="preserve">STR./NR. PRINCIPALA, LOC. NANOV.  </t>
  </si>
  <si>
    <t>KAUFLAND ROMANIA SCS</t>
  </si>
  <si>
    <t>STR./NR. STR., LOC. POROSCHIA. Locurile de munca sunt in com. Cervenia si in com. Poroschia.</t>
  </si>
  <si>
    <t>seritelsrldanciu@yahoo.com</t>
  </si>
  <si>
    <t>MUNCITOR NECALIFICAT ÎN INDUSTRIA CONFECTIILOR</t>
  </si>
  <si>
    <t>SUPER EUROTEXTILA SRL</t>
  </si>
  <si>
    <t xml:space="preserve">STR./NR. MIHĂIŢA FILIPESCU 200, LOC. ALEXANDRIA.  </t>
  </si>
  <si>
    <t>0723574966, 0347404488</t>
  </si>
  <si>
    <t>secretariat@supereurotextila.ro</t>
  </si>
  <si>
    <t>SOFER AUTOCAMION/MASINA DE MARE TONAJ(atestat transport marfa, tahograf)</t>
  </si>
  <si>
    <t>SOFER DE AUTOTURISME SI CAMIONETE</t>
  </si>
  <si>
    <t xml:space="preserve">STR./NR. STR., LOC. POROSCHIA.  </t>
  </si>
  <si>
    <t>STIVUITORIST(aut. ISCIR)</t>
  </si>
  <si>
    <t>ELECTRICIAN EXPLOATARE RETELE ELECTRICE</t>
  </si>
  <si>
    <t>DISTRIBUTIE ENERGIE OLTENIA  SA</t>
  </si>
  <si>
    <t>STR./NR. BRESTEI 2, LOC. CRAIOVA, JUD./MUN.DOLJ. Locul de munca este in mun. Rosiorii de Vede.</t>
  </si>
  <si>
    <t>0372524085</t>
  </si>
  <si>
    <t>gabriela.iliescu@cez.ro</t>
  </si>
  <si>
    <t>CARDINAL COM SRL</t>
  </si>
  <si>
    <t xml:space="preserve">STR./NR. STR. REPUBLICII 12, LOC. ROŞIORI DE VEDE.  </t>
  </si>
  <si>
    <t>0247466197</t>
  </si>
  <si>
    <t>VIDELE</t>
  </si>
  <si>
    <t>TOTAL VIDELE</t>
  </si>
  <si>
    <t>BUCATAR</t>
  </si>
  <si>
    <t>LEXI AMERICAN DINER SRL</t>
  </si>
  <si>
    <t xml:space="preserve">STR./NR. DUNARII, BL. I1, ET. P, LOC. ALEXANDRIA.  </t>
  </si>
  <si>
    <t>0762567835</t>
  </si>
  <si>
    <t>CONSILIER FINANCIAR-BANCAR</t>
  </si>
  <si>
    <t>ALLIANZ - TIRIAC ASIGURARI SA</t>
  </si>
  <si>
    <t xml:space="preserve">STR./NR. STR. VIILOR 2, LOC. ALEXANDRIA.  </t>
  </si>
  <si>
    <t>STR./NR. BARBU VACARESCU 195-197, LOC. SECTORUL 2, JUD./MUN.BUCUREŞTI. Locul de munca este in mun. Alexandria.</t>
  </si>
  <si>
    <t>0379007004</t>
  </si>
  <si>
    <t>CONFECTIONER-ASAMBLOR ARTICOLE DIN TEXTILE</t>
  </si>
  <si>
    <t>TURNU MAGURELE</t>
  </si>
  <si>
    <t>TOTAL TURNU MAGURELE</t>
  </si>
  <si>
    <t>PROVIDENT FINANCIAL ROMANIA INSTITUTIE FINANCIARA NEBANCARA SA</t>
  </si>
  <si>
    <t>0213122266</t>
  </si>
  <si>
    <t>cariere@provident.ro</t>
  </si>
  <si>
    <t>0723911133</t>
  </si>
  <si>
    <t>CARAUS</t>
  </si>
  <si>
    <t>GALA COM SRL</t>
  </si>
  <si>
    <t>Localitate NANOV, Judet TELEORMAN</t>
  </si>
  <si>
    <t>0765259202</t>
  </si>
  <si>
    <t>gala.comercial@yahoo.com</t>
  </si>
  <si>
    <t>STR./NR. CADEREA BASTILIEI 80-84, LOC. SECTORUL 1, JUD./MUN.BUCUREŞTI. Locul de munca este in mun. Alexandria.</t>
  </si>
  <si>
    <t>florin.maretu@allianztiriac.ro</t>
  </si>
  <si>
    <t>CONTABIL(cunostinte SAGA)</t>
  </si>
  <si>
    <t>ELECTROTEL SA</t>
  </si>
  <si>
    <t xml:space="preserve">STR./NR. STR. DUNARII 279, LOC. ALEXANDRIA.  </t>
  </si>
  <si>
    <t>0247306222</t>
  </si>
  <si>
    <t>office@electrotel.ro</t>
  </si>
  <si>
    <t>KOYO ROMÂNIA SA</t>
  </si>
  <si>
    <t xml:space="preserve">STR./NR. SOS. TURNU MĂGURELE 1, LOC. ALEXANDRIA.  </t>
  </si>
  <si>
    <t>0247306518</t>
  </si>
  <si>
    <t>olivian_delcea@koyo.ro</t>
  </si>
  <si>
    <t>INGINER ELECTROMECANIC</t>
  </si>
  <si>
    <t>INGINER ELECTROTEHNIST</t>
  </si>
  <si>
    <t>LACATUS MECANIC DE ÎNTRETINERE SI REPARATII UNIVERSALE</t>
  </si>
  <si>
    <t>PROIECTANT INGINER ELECTROMECANIC</t>
  </si>
  <si>
    <t>PROIECTANT INGINER ELECTROTEHNIC</t>
  </si>
  <si>
    <t>PROIECTANT INGINER MECANIC</t>
  </si>
  <si>
    <t>SUDOR MANUAL CU ARC ELECTRIC</t>
  </si>
  <si>
    <t>SUDOR MANUAL CU FLACARA DE GAZE</t>
  </si>
  <si>
    <t>CROITOR</t>
  </si>
  <si>
    <t>SC OLIVIS ATELIER SRL</t>
  </si>
  <si>
    <t xml:space="preserve">STR./NR. SF VINERI 124, LOC. ROŞIORI DE VEDE.  </t>
  </si>
  <si>
    <t>0742489151</t>
  </si>
  <si>
    <t>STR./NR. SERBAN VODA 133, LOC. SECTORUL 4, JUD./MUN.BUCUREŞTI. Locul de munca este in com. Magura.</t>
  </si>
  <si>
    <t>ASISTENT COMERCIAL(cunostinte operare PC)</t>
  </si>
  <si>
    <t>EVSTAR COMPUTERS SRL</t>
  </si>
  <si>
    <t xml:space="preserve">STR./NR. STR. BUCURESTI, BL. T2, ET. P, LOC. ALEXANDRIA.  </t>
  </si>
  <si>
    <t>0247/310510</t>
  </si>
  <si>
    <t>evstar@evstar.ro</t>
  </si>
  <si>
    <t>GESTIONAR DEPOZIT</t>
  </si>
  <si>
    <t>AGRIFARM ALIPROD SRL</t>
  </si>
  <si>
    <t xml:space="preserve">STR./NR. VIILOR 2, LOC. ALEXANDRIA.  </t>
  </si>
  <si>
    <t>0756029330</t>
  </si>
  <si>
    <t>mihaela.[popescu@agrinaturagroup.ro</t>
  </si>
  <si>
    <t>INGINER TEHNOLOG METALURG</t>
  </si>
  <si>
    <t>LIVFLORR GOLD SRL</t>
  </si>
  <si>
    <t xml:space="preserve">STR./NR. PRINCIPALA, LOC. VITĂNEŞTI.  </t>
  </si>
  <si>
    <t>OPERATOR MASINI MULTIPLICAT</t>
  </si>
  <si>
    <t>ETICHETE FLEXO SRL</t>
  </si>
  <si>
    <t>0732011003</t>
  </si>
  <si>
    <t>office@eticheteflexo.ro</t>
  </si>
  <si>
    <t>PREGATITOR SUPRAFETE PENTRU LACUIT</t>
  </si>
  <si>
    <t>ACG RAYAN MOTORS SRL</t>
  </si>
  <si>
    <t xml:space="preserve">STR./NR. NANOV, LOC. NANOV.  </t>
  </si>
  <si>
    <t>0756155428,0758252004, 0347803171</t>
  </si>
  <si>
    <t>office@autocora.ro</t>
  </si>
  <si>
    <t>ZIDAR PIETRAR</t>
  </si>
  <si>
    <t>SC MONOCHROME CONSULTING SRL</t>
  </si>
  <si>
    <t xml:space="preserve">STR./NR. ALEEA CFR 1C, LOC. ROŞIORI DE VEDE.  </t>
  </si>
  <si>
    <t>0767744380</t>
  </si>
  <si>
    <t>B &amp; B GRUP SRL</t>
  </si>
  <si>
    <t xml:space="preserve">STR./NR. STR. OLTULUI 63, BL. CORP 7, LOC. ROŞIORI DE VEDE.  </t>
  </si>
  <si>
    <t>0247466555</t>
  </si>
  <si>
    <t>contact.bbgrup@yahoo.com</t>
  </si>
  <si>
    <t>VULCANIZATOR DE PRODUSE INDUSTRIALE DIN CAUCIUC</t>
  </si>
  <si>
    <t>SC ANA  CORNEL SRL</t>
  </si>
  <si>
    <t>STR./NR. BARIERA AMARU 1, LOC. MIZIL, JUD./MUN.PRAHOVA.  Locul de munca este in mun. Turnu Magurele.</t>
  </si>
  <si>
    <t>0244250966</t>
  </si>
  <si>
    <t>anaca.coman@anacornel.ro</t>
  </si>
  <si>
    <t>J. CHRISTOF E&amp;P SERVICES SRL</t>
  </si>
  <si>
    <t>STR./NR. TRANDAFIRILOR 49A, LOC. BRAZII DE SUS, JUD./MUN.PRAHOVA.  Locul de munca este in ors. Videle.</t>
  </si>
  <si>
    <t>0344401027</t>
  </si>
  <si>
    <t>jobs@christof.com</t>
  </si>
  <si>
    <t>INTERCONSTRUCTCONSULT SRL</t>
  </si>
  <si>
    <t xml:space="preserve">STR./NR. MIHAI VITEAZU, BL. 11A, SC. F, AP. 3, LOC. ZIMNICEA.  </t>
  </si>
  <si>
    <t>0728023317</t>
  </si>
  <si>
    <t>SC YURI PRODUCT STEEL</t>
  </si>
  <si>
    <t xml:space="preserve">STR./NR. DODE CRĂCIUNESCU 18, LOC. BRAGADIRU.  </t>
  </si>
  <si>
    <t>0765776267</t>
  </si>
  <si>
    <t>VIILE SUDULUI SRL</t>
  </si>
  <si>
    <t xml:space="preserve">STR./NR. BUJORU, LOC. BUJORU.  </t>
  </si>
  <si>
    <t>SCAEP GIURGIU PORT SA</t>
  </si>
  <si>
    <t xml:space="preserve">STR./NR. PORT CORP ADMINISTRATIV 3, LOC. ZIMNICEA.  </t>
  </si>
  <si>
    <t>0246211399</t>
  </si>
  <si>
    <t>giurgiuport@yahoo.com</t>
  </si>
  <si>
    <t>LISTA LOCURILOR DE MUNCĂ VACANTE LA DATA DE 28.02.2019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</si>
</sst>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="71" zoomScaleNormal="71" zoomScaleSheetLayoutView="55" zoomScalePageLayoutView="0" workbookViewId="0" topLeftCell="A58">
      <selection activeCell="C72" sqref="C72"/>
    </sheetView>
  </sheetViews>
  <sheetFormatPr defaultColWidth="22.28125" defaultRowHeight="15"/>
  <cols>
    <col min="1" max="1" width="57.57421875" style="2" customWidth="1"/>
    <col min="2" max="2" width="14.28125" style="6" customWidth="1"/>
    <col min="3" max="3" width="31.8515625" style="9" customWidth="1"/>
    <col min="4" max="4" width="46.421875" style="7" customWidth="1"/>
    <col min="5" max="5" width="16.00390625" style="20" customWidth="1"/>
    <col min="6" max="6" width="23.421875" style="2" customWidth="1"/>
    <col min="7" max="7" width="13.8515625" style="25" customWidth="1"/>
    <col min="8" max="8" width="12.8515625" style="2" customWidth="1"/>
    <col min="9" max="9" width="15.421875" style="26" customWidth="1"/>
    <col min="10" max="10" width="17.00390625" style="2" customWidth="1"/>
    <col min="11" max="16384" width="22.28125" style="2" customWidth="1"/>
  </cols>
  <sheetData>
    <row r="1" ht="112.5" customHeight="1"/>
    <row r="2" spans="1:10" s="8" customFormat="1" ht="30">
      <c r="A2" s="29" t="s">
        <v>195</v>
      </c>
      <c r="B2" s="29"/>
      <c r="C2" s="29"/>
      <c r="D2" s="29"/>
      <c r="E2" s="29"/>
      <c r="F2" s="29"/>
      <c r="G2" s="29"/>
      <c r="H2" s="29"/>
      <c r="I2" s="29"/>
      <c r="J2" s="15"/>
    </row>
    <row r="3" spans="1:9" ht="15.75">
      <c r="A3" s="35" t="s">
        <v>29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s="3" customFormat="1" ht="15.75">
      <c r="A5" s="48" t="s">
        <v>0</v>
      </c>
      <c r="B5" s="30" t="s">
        <v>30</v>
      </c>
      <c r="C5" s="47" t="s">
        <v>1</v>
      </c>
      <c r="D5" s="41" t="s">
        <v>31</v>
      </c>
      <c r="E5" s="45" t="s">
        <v>2</v>
      </c>
      <c r="F5" s="46"/>
      <c r="G5" s="31" t="s">
        <v>5</v>
      </c>
      <c r="H5" s="33" t="s">
        <v>6</v>
      </c>
      <c r="I5" s="31" t="s">
        <v>7</v>
      </c>
    </row>
    <row r="6" spans="1:9" s="3" customFormat="1" ht="15.75">
      <c r="A6" s="48"/>
      <c r="B6" s="30"/>
      <c r="C6" s="47"/>
      <c r="D6" s="41"/>
      <c r="E6" s="21" t="s">
        <v>3</v>
      </c>
      <c r="F6" s="10" t="s">
        <v>4</v>
      </c>
      <c r="G6" s="32"/>
      <c r="H6" s="34"/>
      <c r="I6" s="32"/>
    </row>
    <row r="7" spans="1:9" s="3" customFormat="1" ht="33.75" customHeight="1">
      <c r="A7" s="30" t="s">
        <v>20</v>
      </c>
      <c r="B7" s="30"/>
      <c r="C7" s="30"/>
      <c r="D7" s="30"/>
      <c r="E7" s="30"/>
      <c r="F7" s="30"/>
      <c r="G7" s="30"/>
      <c r="H7" s="30"/>
      <c r="I7" s="30"/>
    </row>
    <row r="8" spans="1:10" s="3" customFormat="1" ht="47.25">
      <c r="A8" s="19" t="s">
        <v>48</v>
      </c>
      <c r="B8" s="27">
        <v>1</v>
      </c>
      <c r="C8" s="16" t="s">
        <v>111</v>
      </c>
      <c r="D8" s="16" t="s">
        <v>143</v>
      </c>
      <c r="E8" s="23" t="s">
        <v>112</v>
      </c>
      <c r="F8" s="16" t="s">
        <v>113</v>
      </c>
      <c r="G8" s="24" t="s">
        <v>14</v>
      </c>
      <c r="H8" s="16" t="s">
        <v>9</v>
      </c>
      <c r="I8" s="24" t="s">
        <v>10</v>
      </c>
      <c r="J8" s="8"/>
    </row>
    <row r="9" spans="1:10" s="3" customFormat="1" ht="31.5">
      <c r="A9" s="19" t="s">
        <v>144</v>
      </c>
      <c r="B9" s="27">
        <v>2</v>
      </c>
      <c r="C9" s="16" t="s">
        <v>145</v>
      </c>
      <c r="D9" s="16" t="s">
        <v>146</v>
      </c>
      <c r="E9" s="23" t="s">
        <v>147</v>
      </c>
      <c r="F9" s="16" t="s">
        <v>148</v>
      </c>
      <c r="G9" s="24" t="s">
        <v>14</v>
      </c>
      <c r="H9" s="16" t="s">
        <v>11</v>
      </c>
      <c r="I9" s="24" t="s">
        <v>10</v>
      </c>
      <c r="J9" s="8"/>
    </row>
    <row r="10" spans="1:10" s="3" customFormat="1" ht="31.5">
      <c r="A10" s="19" t="s">
        <v>99</v>
      </c>
      <c r="B10" s="27">
        <v>2</v>
      </c>
      <c r="C10" s="16" t="s">
        <v>100</v>
      </c>
      <c r="D10" s="16" t="s">
        <v>101</v>
      </c>
      <c r="E10" s="23" t="s">
        <v>102</v>
      </c>
      <c r="F10" s="16" t="s">
        <v>44</v>
      </c>
      <c r="G10" s="24" t="s">
        <v>8</v>
      </c>
      <c r="H10" s="16" t="s">
        <v>9</v>
      </c>
      <c r="I10" s="24" t="s">
        <v>10</v>
      </c>
      <c r="J10" s="8"/>
    </row>
    <row r="11" spans="1:10" s="3" customFormat="1" ht="31.5">
      <c r="A11" s="19" t="s">
        <v>115</v>
      </c>
      <c r="B11" s="27">
        <v>1</v>
      </c>
      <c r="C11" s="16" t="s">
        <v>116</v>
      </c>
      <c r="D11" s="49" t="s">
        <v>117</v>
      </c>
      <c r="E11" s="23" t="s">
        <v>118</v>
      </c>
      <c r="F11" s="16" t="s">
        <v>119</v>
      </c>
      <c r="G11" s="24" t="s">
        <v>13</v>
      </c>
      <c r="H11" s="16" t="s">
        <v>9</v>
      </c>
      <c r="I11" s="24" t="s">
        <v>45</v>
      </c>
      <c r="J11" s="8"/>
    </row>
    <row r="12" spans="1:10" s="3" customFormat="1" ht="47.25">
      <c r="A12" s="19" t="s">
        <v>103</v>
      </c>
      <c r="B12" s="27">
        <v>7</v>
      </c>
      <c r="C12" s="16" t="s">
        <v>104</v>
      </c>
      <c r="D12" s="16" t="s">
        <v>120</v>
      </c>
      <c r="E12" s="23" t="s">
        <v>114</v>
      </c>
      <c r="F12" s="16" t="s">
        <v>121</v>
      </c>
      <c r="G12" s="24" t="s">
        <v>14</v>
      </c>
      <c r="H12" s="16" t="s">
        <v>9</v>
      </c>
      <c r="I12" s="24" t="s">
        <v>10</v>
      </c>
      <c r="J12" s="8"/>
    </row>
    <row r="13" spans="1:10" s="3" customFormat="1" ht="31.5">
      <c r="A13" s="19" t="s">
        <v>122</v>
      </c>
      <c r="B13" s="27">
        <v>1</v>
      </c>
      <c r="C13" s="16" t="s">
        <v>23</v>
      </c>
      <c r="D13" s="16" t="s">
        <v>76</v>
      </c>
      <c r="E13" s="23" t="s">
        <v>21</v>
      </c>
      <c r="F13" s="16" t="s">
        <v>40</v>
      </c>
      <c r="G13" s="24" t="s">
        <v>12</v>
      </c>
      <c r="H13" s="16" t="s">
        <v>11</v>
      </c>
      <c r="I13" s="24" t="s">
        <v>10</v>
      </c>
      <c r="J13" s="8"/>
    </row>
    <row r="14" spans="1:10" s="3" customFormat="1" ht="21">
      <c r="A14" s="19" t="s">
        <v>33</v>
      </c>
      <c r="B14" s="27">
        <v>1</v>
      </c>
      <c r="C14" s="16" t="s">
        <v>34</v>
      </c>
      <c r="D14" s="16" t="s">
        <v>52</v>
      </c>
      <c r="E14" s="23" t="s">
        <v>35</v>
      </c>
      <c r="F14" s="16" t="s">
        <v>44</v>
      </c>
      <c r="G14" s="24" t="s">
        <v>12</v>
      </c>
      <c r="H14" s="16" t="s">
        <v>11</v>
      </c>
      <c r="I14" s="24" t="s">
        <v>10</v>
      </c>
      <c r="J14" s="8"/>
    </row>
    <row r="15" spans="1:10" s="3" customFormat="1" ht="31.5">
      <c r="A15" s="19" t="s">
        <v>26</v>
      </c>
      <c r="B15" s="27">
        <v>1</v>
      </c>
      <c r="C15" s="16" t="s">
        <v>123</v>
      </c>
      <c r="D15" s="16" t="s">
        <v>124</v>
      </c>
      <c r="E15" s="23" t="s">
        <v>125</v>
      </c>
      <c r="F15" s="16" t="s">
        <v>126</v>
      </c>
      <c r="G15" s="24" t="s">
        <v>8</v>
      </c>
      <c r="H15" s="16" t="s">
        <v>9</v>
      </c>
      <c r="I15" s="24" t="s">
        <v>10</v>
      </c>
      <c r="J15" s="8"/>
    </row>
    <row r="16" spans="1:10" s="3" customFormat="1" ht="21">
      <c r="A16" s="19" t="s">
        <v>26</v>
      </c>
      <c r="B16" s="27">
        <v>1</v>
      </c>
      <c r="C16" s="16" t="s">
        <v>34</v>
      </c>
      <c r="D16" s="16" t="s">
        <v>52</v>
      </c>
      <c r="E16" s="23" t="s">
        <v>35</v>
      </c>
      <c r="F16" s="16" t="s">
        <v>44</v>
      </c>
      <c r="G16" s="24" t="s">
        <v>8</v>
      </c>
      <c r="H16" s="16" t="s">
        <v>11</v>
      </c>
      <c r="I16" s="24" t="s">
        <v>10</v>
      </c>
      <c r="J16" s="8"/>
    </row>
    <row r="17" spans="1:10" s="3" customFormat="1" ht="37.5">
      <c r="A17" s="19" t="s">
        <v>36</v>
      </c>
      <c r="B17" s="27">
        <v>2</v>
      </c>
      <c r="C17" s="16" t="s">
        <v>34</v>
      </c>
      <c r="D17" s="16" t="s">
        <v>52</v>
      </c>
      <c r="E17" s="23" t="s">
        <v>35</v>
      </c>
      <c r="F17" s="16" t="s">
        <v>44</v>
      </c>
      <c r="G17" s="24" t="s">
        <v>8</v>
      </c>
      <c r="H17" s="16" t="s">
        <v>11</v>
      </c>
      <c r="I17" s="24" t="s">
        <v>10</v>
      </c>
      <c r="J17" s="8"/>
    </row>
    <row r="18" spans="1:10" s="3" customFormat="1" ht="21">
      <c r="A18" s="19" t="s">
        <v>25</v>
      </c>
      <c r="B18" s="27">
        <v>1</v>
      </c>
      <c r="C18" s="16" t="s">
        <v>34</v>
      </c>
      <c r="D18" s="16" t="s">
        <v>52</v>
      </c>
      <c r="E18" s="23" t="s">
        <v>35</v>
      </c>
      <c r="F18" s="16" t="s">
        <v>44</v>
      </c>
      <c r="G18" s="24" t="s">
        <v>13</v>
      </c>
      <c r="H18" s="16" t="s">
        <v>11</v>
      </c>
      <c r="I18" s="24" t="s">
        <v>10</v>
      </c>
      <c r="J18" s="8"/>
    </row>
    <row r="19" spans="1:10" s="3" customFormat="1" ht="31.5">
      <c r="A19" s="19" t="s">
        <v>149</v>
      </c>
      <c r="B19" s="27">
        <v>1</v>
      </c>
      <c r="C19" s="16" t="s">
        <v>150</v>
      </c>
      <c r="D19" s="16" t="s">
        <v>151</v>
      </c>
      <c r="E19" s="23" t="s">
        <v>152</v>
      </c>
      <c r="F19" s="16" t="s">
        <v>153</v>
      </c>
      <c r="G19" s="24" t="s">
        <v>8</v>
      </c>
      <c r="H19" s="16" t="s">
        <v>9</v>
      </c>
      <c r="I19" s="24" t="s">
        <v>45</v>
      </c>
      <c r="J19" s="8"/>
    </row>
    <row r="20" spans="1:10" s="3" customFormat="1" ht="31.5">
      <c r="A20" s="19" t="s">
        <v>131</v>
      </c>
      <c r="B20" s="27">
        <v>3</v>
      </c>
      <c r="C20" s="16" t="s">
        <v>123</v>
      </c>
      <c r="D20" s="16" t="s">
        <v>124</v>
      </c>
      <c r="E20" s="23" t="s">
        <v>125</v>
      </c>
      <c r="F20" s="16" t="s">
        <v>126</v>
      </c>
      <c r="G20" s="24" t="s">
        <v>12</v>
      </c>
      <c r="H20" s="16" t="s">
        <v>9</v>
      </c>
      <c r="I20" s="24" t="s">
        <v>10</v>
      </c>
      <c r="J20" s="8"/>
    </row>
    <row r="21" spans="1:10" s="3" customFormat="1" ht="31.5">
      <c r="A21" s="19" t="s">
        <v>132</v>
      </c>
      <c r="B21" s="27">
        <v>4</v>
      </c>
      <c r="C21" s="16" t="s">
        <v>123</v>
      </c>
      <c r="D21" s="16" t="s">
        <v>124</v>
      </c>
      <c r="E21" s="23" t="s">
        <v>125</v>
      </c>
      <c r="F21" s="16" t="s">
        <v>126</v>
      </c>
      <c r="G21" s="24" t="s">
        <v>12</v>
      </c>
      <c r="H21" s="16" t="s">
        <v>9</v>
      </c>
      <c r="I21" s="24" t="s">
        <v>10</v>
      </c>
      <c r="J21" s="8"/>
    </row>
    <row r="22" spans="1:10" s="3" customFormat="1" ht="31.5">
      <c r="A22" s="19" t="s">
        <v>24</v>
      </c>
      <c r="B22" s="27">
        <v>5</v>
      </c>
      <c r="C22" s="16" t="s">
        <v>123</v>
      </c>
      <c r="D22" s="16" t="s">
        <v>124</v>
      </c>
      <c r="E22" s="23" t="s">
        <v>125</v>
      </c>
      <c r="F22" s="16" t="s">
        <v>126</v>
      </c>
      <c r="G22" s="24" t="s">
        <v>12</v>
      </c>
      <c r="H22" s="16" t="s">
        <v>9</v>
      </c>
      <c r="I22" s="24" t="s">
        <v>10</v>
      </c>
      <c r="J22" s="8"/>
    </row>
    <row r="23" spans="1:10" s="3" customFormat="1" ht="21">
      <c r="A23" s="19" t="s">
        <v>24</v>
      </c>
      <c r="B23" s="27">
        <v>1</v>
      </c>
      <c r="C23" s="16" t="s">
        <v>34</v>
      </c>
      <c r="D23" s="16" t="s">
        <v>52</v>
      </c>
      <c r="E23" s="23" t="s">
        <v>35</v>
      </c>
      <c r="F23" s="16" t="s">
        <v>44</v>
      </c>
      <c r="G23" s="24" t="s">
        <v>12</v>
      </c>
      <c r="H23" s="16" t="s">
        <v>11</v>
      </c>
      <c r="I23" s="24" t="s">
        <v>10</v>
      </c>
      <c r="J23" s="8"/>
    </row>
    <row r="24" spans="1:10" s="3" customFormat="1" ht="31.5">
      <c r="A24" s="19" t="s">
        <v>154</v>
      </c>
      <c r="B24" s="27">
        <v>1</v>
      </c>
      <c r="C24" s="16" t="s">
        <v>127</v>
      </c>
      <c r="D24" s="16" t="s">
        <v>128</v>
      </c>
      <c r="E24" s="23" t="s">
        <v>129</v>
      </c>
      <c r="F24" s="16" t="s">
        <v>130</v>
      </c>
      <c r="G24" s="24" t="s">
        <v>12</v>
      </c>
      <c r="H24" s="16" t="s">
        <v>9</v>
      </c>
      <c r="I24" s="24" t="s">
        <v>10</v>
      </c>
      <c r="J24" s="8"/>
    </row>
    <row r="25" spans="1:10" s="3" customFormat="1" ht="31.5">
      <c r="A25" s="19" t="s">
        <v>38</v>
      </c>
      <c r="B25" s="27">
        <v>1</v>
      </c>
      <c r="C25" s="16" t="s">
        <v>23</v>
      </c>
      <c r="D25" s="16" t="s">
        <v>76</v>
      </c>
      <c r="E25" s="23" t="s">
        <v>21</v>
      </c>
      <c r="F25" s="16" t="s">
        <v>40</v>
      </c>
      <c r="G25" s="24" t="s">
        <v>12</v>
      </c>
      <c r="H25" s="16" t="s">
        <v>9</v>
      </c>
      <c r="I25" s="24" t="s">
        <v>10</v>
      </c>
      <c r="J25" s="8"/>
    </row>
    <row r="26" spans="1:10" s="3" customFormat="1" ht="21">
      <c r="A26" s="19" t="s">
        <v>38</v>
      </c>
      <c r="B26" s="27">
        <v>2</v>
      </c>
      <c r="C26" s="16" t="s">
        <v>34</v>
      </c>
      <c r="D26" s="16" t="s">
        <v>52</v>
      </c>
      <c r="E26" s="23" t="s">
        <v>35</v>
      </c>
      <c r="F26" s="16" t="s">
        <v>44</v>
      </c>
      <c r="G26" s="24" t="s">
        <v>14</v>
      </c>
      <c r="H26" s="16" t="s">
        <v>11</v>
      </c>
      <c r="I26" s="24" t="s">
        <v>10</v>
      </c>
      <c r="J26" s="8"/>
    </row>
    <row r="27" spans="1:10" s="3" customFormat="1" ht="37.5">
      <c r="A27" s="19" t="s">
        <v>133</v>
      </c>
      <c r="B27" s="27">
        <v>1</v>
      </c>
      <c r="C27" s="16" t="s">
        <v>123</v>
      </c>
      <c r="D27" s="16" t="s">
        <v>124</v>
      </c>
      <c r="E27" s="23" t="s">
        <v>125</v>
      </c>
      <c r="F27" s="16" t="s">
        <v>126</v>
      </c>
      <c r="G27" s="24" t="s">
        <v>8</v>
      </c>
      <c r="H27" s="16" t="s">
        <v>9</v>
      </c>
      <c r="I27" s="24" t="s">
        <v>10</v>
      </c>
      <c r="J27" s="8"/>
    </row>
    <row r="28" spans="1:10" s="3" customFormat="1" ht="47.25">
      <c r="A28" s="19" t="s">
        <v>28</v>
      </c>
      <c r="B28" s="27">
        <v>1</v>
      </c>
      <c r="C28" s="16" t="s">
        <v>77</v>
      </c>
      <c r="D28" s="16" t="s">
        <v>106</v>
      </c>
      <c r="E28" s="23" t="s">
        <v>107</v>
      </c>
      <c r="F28" s="16" t="s">
        <v>44</v>
      </c>
      <c r="G28" s="24" t="s">
        <v>14</v>
      </c>
      <c r="H28" s="16" t="s">
        <v>9</v>
      </c>
      <c r="I28" s="24" t="s">
        <v>10</v>
      </c>
      <c r="J28" s="8"/>
    </row>
    <row r="29" spans="1:10" s="3" customFormat="1" ht="47.25">
      <c r="A29" s="19" t="s">
        <v>41</v>
      </c>
      <c r="B29" s="27">
        <v>2</v>
      </c>
      <c r="C29" s="16" t="s">
        <v>49</v>
      </c>
      <c r="D29" s="16" t="s">
        <v>78</v>
      </c>
      <c r="E29" s="23" t="s">
        <v>50</v>
      </c>
      <c r="F29" s="16" t="s">
        <v>79</v>
      </c>
      <c r="G29" s="24" t="s">
        <v>14</v>
      </c>
      <c r="H29" s="16" t="s">
        <v>9</v>
      </c>
      <c r="I29" s="24" t="s">
        <v>10</v>
      </c>
      <c r="J29" s="8"/>
    </row>
    <row r="30" spans="1:10" s="3" customFormat="1" ht="31.5">
      <c r="A30" s="19" t="s">
        <v>67</v>
      </c>
      <c r="B30" s="27">
        <v>1</v>
      </c>
      <c r="C30" s="16" t="s">
        <v>155</v>
      </c>
      <c r="D30" s="16" t="s">
        <v>156</v>
      </c>
      <c r="E30" s="23"/>
      <c r="F30" s="16" t="s">
        <v>44</v>
      </c>
      <c r="G30" s="24" t="s">
        <v>8</v>
      </c>
      <c r="H30" s="16" t="s">
        <v>9</v>
      </c>
      <c r="I30" s="24" t="s">
        <v>10</v>
      </c>
      <c r="J30" s="8"/>
    </row>
    <row r="31" spans="1:10" s="3" customFormat="1" ht="45">
      <c r="A31" s="19" t="s">
        <v>67</v>
      </c>
      <c r="B31" s="27">
        <v>1</v>
      </c>
      <c r="C31" s="16" t="s">
        <v>68</v>
      </c>
      <c r="D31" s="16" t="s">
        <v>69</v>
      </c>
      <c r="E31" s="23" t="s">
        <v>70</v>
      </c>
      <c r="F31" s="16" t="s">
        <v>71</v>
      </c>
      <c r="G31" s="24" t="s">
        <v>8</v>
      </c>
      <c r="H31" s="16" t="s">
        <v>9</v>
      </c>
      <c r="I31" s="24" t="s">
        <v>10</v>
      </c>
      <c r="J31" s="8"/>
    </row>
    <row r="32" spans="1:10" s="3" customFormat="1" ht="21">
      <c r="A32" s="19" t="s">
        <v>37</v>
      </c>
      <c r="B32" s="27">
        <v>1</v>
      </c>
      <c r="C32" s="16" t="s">
        <v>34</v>
      </c>
      <c r="D32" s="16" t="s">
        <v>52</v>
      </c>
      <c r="E32" s="23" t="s">
        <v>35</v>
      </c>
      <c r="F32" s="16" t="s">
        <v>44</v>
      </c>
      <c r="G32" s="24" t="s">
        <v>13</v>
      </c>
      <c r="H32" s="16" t="s">
        <v>11</v>
      </c>
      <c r="I32" s="24" t="s">
        <v>10</v>
      </c>
      <c r="J32" s="8"/>
    </row>
    <row r="33" spans="1:10" s="3" customFormat="1" ht="37.5">
      <c r="A33" s="19" t="s">
        <v>80</v>
      </c>
      <c r="B33" s="27">
        <v>10</v>
      </c>
      <c r="C33" s="16" t="s">
        <v>81</v>
      </c>
      <c r="D33" s="16" t="s">
        <v>82</v>
      </c>
      <c r="E33" s="23" t="s">
        <v>83</v>
      </c>
      <c r="F33" s="16" t="s">
        <v>84</v>
      </c>
      <c r="G33" s="24" t="s">
        <v>13</v>
      </c>
      <c r="H33" s="16" t="s">
        <v>11</v>
      </c>
      <c r="I33" s="24" t="s">
        <v>10</v>
      </c>
      <c r="J33" s="8"/>
    </row>
    <row r="34" spans="1:10" s="3" customFormat="1" ht="37.5">
      <c r="A34" s="19" t="s">
        <v>46</v>
      </c>
      <c r="B34" s="27">
        <v>4</v>
      </c>
      <c r="C34" s="16" t="s">
        <v>23</v>
      </c>
      <c r="D34" s="16" t="s">
        <v>76</v>
      </c>
      <c r="E34" s="23" t="s">
        <v>21</v>
      </c>
      <c r="F34" s="16" t="s">
        <v>40</v>
      </c>
      <c r="G34" s="24" t="s">
        <v>14</v>
      </c>
      <c r="H34" s="16" t="s">
        <v>11</v>
      </c>
      <c r="I34" s="24" t="s">
        <v>10</v>
      </c>
      <c r="J34" s="8"/>
    </row>
    <row r="35" spans="1:10" s="3" customFormat="1" ht="37.5">
      <c r="A35" s="19" t="s">
        <v>46</v>
      </c>
      <c r="B35" s="27">
        <v>5</v>
      </c>
      <c r="C35" s="16" t="s">
        <v>34</v>
      </c>
      <c r="D35" s="16" t="s">
        <v>52</v>
      </c>
      <c r="E35" s="23" t="s">
        <v>35</v>
      </c>
      <c r="F35" s="16" t="s">
        <v>44</v>
      </c>
      <c r="G35" s="24" t="s">
        <v>14</v>
      </c>
      <c r="H35" s="16" t="s">
        <v>9</v>
      </c>
      <c r="I35" s="24" t="s">
        <v>10</v>
      </c>
      <c r="J35" s="8"/>
    </row>
    <row r="36" spans="1:10" s="3" customFormat="1" ht="56.25">
      <c r="A36" s="19" t="s">
        <v>51</v>
      </c>
      <c r="B36" s="27">
        <v>2</v>
      </c>
      <c r="C36" s="16" t="s">
        <v>53</v>
      </c>
      <c r="D36" s="16" t="s">
        <v>54</v>
      </c>
      <c r="E36" s="23" t="s">
        <v>55</v>
      </c>
      <c r="F36" s="16" t="s">
        <v>56</v>
      </c>
      <c r="G36" s="24" t="s">
        <v>13</v>
      </c>
      <c r="H36" s="16" t="s">
        <v>11</v>
      </c>
      <c r="I36" s="24" t="s">
        <v>10</v>
      </c>
      <c r="J36" s="8"/>
    </row>
    <row r="37" spans="1:10" s="3" customFormat="1" ht="37.5">
      <c r="A37" s="19" t="s">
        <v>42</v>
      </c>
      <c r="B37" s="27">
        <v>20</v>
      </c>
      <c r="C37" s="16" t="s">
        <v>34</v>
      </c>
      <c r="D37" s="16" t="s">
        <v>52</v>
      </c>
      <c r="E37" s="23" t="s">
        <v>35</v>
      </c>
      <c r="F37" s="16" t="s">
        <v>44</v>
      </c>
      <c r="G37" s="24" t="s">
        <v>14</v>
      </c>
      <c r="H37" s="16" t="s">
        <v>11</v>
      </c>
      <c r="I37" s="24" t="s">
        <v>10</v>
      </c>
      <c r="J37" s="8"/>
    </row>
    <row r="38" spans="1:10" s="11" customFormat="1" ht="31.5">
      <c r="A38" s="19" t="s">
        <v>157</v>
      </c>
      <c r="B38" s="27">
        <v>2</v>
      </c>
      <c r="C38" s="16" t="s">
        <v>158</v>
      </c>
      <c r="D38" s="16" t="s">
        <v>105</v>
      </c>
      <c r="E38" s="23" t="s">
        <v>159</v>
      </c>
      <c r="F38" s="16" t="s">
        <v>160</v>
      </c>
      <c r="G38" s="24" t="s">
        <v>14</v>
      </c>
      <c r="H38" s="16" t="s">
        <v>9</v>
      </c>
      <c r="I38" s="24" t="s">
        <v>10</v>
      </c>
      <c r="J38" s="8"/>
    </row>
    <row r="39" spans="1:10" s="11" customFormat="1" ht="45">
      <c r="A39" s="19" t="s">
        <v>161</v>
      </c>
      <c r="B39" s="27">
        <v>1</v>
      </c>
      <c r="C39" s="16" t="s">
        <v>162</v>
      </c>
      <c r="D39" s="16" t="s">
        <v>163</v>
      </c>
      <c r="E39" s="23" t="s">
        <v>164</v>
      </c>
      <c r="F39" s="16" t="s">
        <v>165</v>
      </c>
      <c r="G39" s="24" t="s">
        <v>8</v>
      </c>
      <c r="H39" s="16" t="s">
        <v>9</v>
      </c>
      <c r="I39" s="24" t="s">
        <v>45</v>
      </c>
      <c r="J39" s="8"/>
    </row>
    <row r="40" spans="1:10" s="11" customFormat="1" ht="31.5">
      <c r="A40" s="19" t="s">
        <v>134</v>
      </c>
      <c r="B40" s="27">
        <v>3</v>
      </c>
      <c r="C40" s="16" t="s">
        <v>123</v>
      </c>
      <c r="D40" s="16" t="s">
        <v>124</v>
      </c>
      <c r="E40" s="23" t="s">
        <v>125</v>
      </c>
      <c r="F40" s="16" t="s">
        <v>126</v>
      </c>
      <c r="G40" s="24" t="s">
        <v>12</v>
      </c>
      <c r="H40" s="16" t="s">
        <v>9</v>
      </c>
      <c r="I40" s="24" t="s">
        <v>10</v>
      </c>
      <c r="J40" s="8"/>
    </row>
    <row r="41" spans="1:10" s="11" customFormat="1" ht="31.5">
      <c r="A41" s="19" t="s">
        <v>135</v>
      </c>
      <c r="B41" s="27">
        <v>5</v>
      </c>
      <c r="C41" s="16" t="s">
        <v>123</v>
      </c>
      <c r="D41" s="16" t="s">
        <v>124</v>
      </c>
      <c r="E41" s="23" t="s">
        <v>125</v>
      </c>
      <c r="F41" s="16" t="s">
        <v>126</v>
      </c>
      <c r="G41" s="24" t="s">
        <v>12</v>
      </c>
      <c r="H41" s="16" t="s">
        <v>9</v>
      </c>
      <c r="I41" s="24" t="s">
        <v>10</v>
      </c>
      <c r="J41" s="8"/>
    </row>
    <row r="42" spans="1:10" s="11" customFormat="1" ht="31.5">
      <c r="A42" s="19" t="s">
        <v>136</v>
      </c>
      <c r="B42" s="27">
        <v>5</v>
      </c>
      <c r="C42" s="16" t="s">
        <v>123</v>
      </c>
      <c r="D42" s="16" t="s">
        <v>124</v>
      </c>
      <c r="E42" s="23" t="s">
        <v>125</v>
      </c>
      <c r="F42" s="16" t="s">
        <v>126</v>
      </c>
      <c r="G42" s="24" t="s">
        <v>12</v>
      </c>
      <c r="H42" s="16" t="s">
        <v>9</v>
      </c>
      <c r="I42" s="24" t="s">
        <v>10</v>
      </c>
      <c r="J42" s="8"/>
    </row>
    <row r="43" spans="1:10" s="11" customFormat="1" ht="37.5">
      <c r="A43" s="19" t="s">
        <v>85</v>
      </c>
      <c r="B43" s="27">
        <v>4</v>
      </c>
      <c r="C43" s="16" t="s">
        <v>34</v>
      </c>
      <c r="D43" s="16" t="s">
        <v>52</v>
      </c>
      <c r="E43" s="23" t="s">
        <v>35</v>
      </c>
      <c r="F43" s="16" t="s">
        <v>44</v>
      </c>
      <c r="G43" s="24" t="s">
        <v>14</v>
      </c>
      <c r="H43" s="16" t="s">
        <v>11</v>
      </c>
      <c r="I43" s="24" t="s">
        <v>10</v>
      </c>
      <c r="J43" s="8"/>
    </row>
    <row r="44" spans="1:10" s="11" customFormat="1" ht="31.5">
      <c r="A44" s="19" t="s">
        <v>86</v>
      </c>
      <c r="B44" s="27">
        <v>1</v>
      </c>
      <c r="C44" s="16" t="s">
        <v>49</v>
      </c>
      <c r="D44" s="16" t="s">
        <v>87</v>
      </c>
      <c r="E44" s="23" t="s">
        <v>50</v>
      </c>
      <c r="F44" s="16" t="s">
        <v>79</v>
      </c>
      <c r="G44" s="24" t="s">
        <v>14</v>
      </c>
      <c r="H44" s="16" t="s">
        <v>9</v>
      </c>
      <c r="I44" s="24" t="s">
        <v>10</v>
      </c>
      <c r="J44" s="8"/>
    </row>
    <row r="45" spans="1:10" s="11" customFormat="1" ht="21">
      <c r="A45" s="19" t="s">
        <v>88</v>
      </c>
      <c r="B45" s="27">
        <v>1</v>
      </c>
      <c r="C45" s="16" t="s">
        <v>34</v>
      </c>
      <c r="D45" s="16" t="s">
        <v>52</v>
      </c>
      <c r="E45" s="23" t="s">
        <v>35</v>
      </c>
      <c r="F45" s="16" t="s">
        <v>44</v>
      </c>
      <c r="G45" s="24" t="s">
        <v>14</v>
      </c>
      <c r="H45" s="16" t="s">
        <v>11</v>
      </c>
      <c r="I45" s="24" t="s">
        <v>10</v>
      </c>
      <c r="J45" s="8"/>
    </row>
    <row r="46" spans="1:10" s="11" customFormat="1" ht="31.5">
      <c r="A46" s="19" t="s">
        <v>137</v>
      </c>
      <c r="B46" s="27">
        <v>1</v>
      </c>
      <c r="C46" s="16" t="s">
        <v>123</v>
      </c>
      <c r="D46" s="16" t="s">
        <v>124</v>
      </c>
      <c r="E46" s="23" t="s">
        <v>125</v>
      </c>
      <c r="F46" s="16" t="s">
        <v>126</v>
      </c>
      <c r="G46" s="24" t="s">
        <v>8</v>
      </c>
      <c r="H46" s="16" t="s">
        <v>9</v>
      </c>
      <c r="I46" s="24" t="s">
        <v>10</v>
      </c>
      <c r="J46" s="8"/>
    </row>
    <row r="47" spans="1:10" s="11" customFormat="1" ht="31.5">
      <c r="A47" s="19" t="s">
        <v>138</v>
      </c>
      <c r="B47" s="27">
        <v>1</v>
      </c>
      <c r="C47" s="16" t="s">
        <v>123</v>
      </c>
      <c r="D47" s="16" t="s">
        <v>124</v>
      </c>
      <c r="E47" s="23" t="s">
        <v>125</v>
      </c>
      <c r="F47" s="16" t="s">
        <v>126</v>
      </c>
      <c r="G47" s="24" t="s">
        <v>8</v>
      </c>
      <c r="H47" s="16" t="s">
        <v>9</v>
      </c>
      <c r="I47" s="24" t="s">
        <v>10</v>
      </c>
      <c r="J47" s="8"/>
    </row>
    <row r="48" spans="1:10" s="11" customFormat="1" ht="31.5">
      <c r="A48" s="19" t="s">
        <v>166</v>
      </c>
      <c r="B48" s="27">
        <v>1</v>
      </c>
      <c r="C48" s="16" t="s">
        <v>58</v>
      </c>
      <c r="D48" s="16" t="s">
        <v>59</v>
      </c>
      <c r="E48" s="23" t="s">
        <v>60</v>
      </c>
      <c r="F48" s="16" t="s">
        <v>61</v>
      </c>
      <c r="G48" s="24" t="s">
        <v>8</v>
      </c>
      <c r="H48" s="16" t="s">
        <v>11</v>
      </c>
      <c r="I48" s="24" t="s">
        <v>10</v>
      </c>
      <c r="J48" s="8"/>
    </row>
    <row r="49" spans="1:9" s="8" customFormat="1" ht="20.25">
      <c r="A49" s="1" t="s">
        <v>15</v>
      </c>
      <c r="B49" s="14">
        <f>+SUM(B8:B48)</f>
        <v>111</v>
      </c>
      <c r="C49" s="44"/>
      <c r="D49" s="44"/>
      <c r="E49" s="44"/>
      <c r="F49" s="44"/>
      <c r="G49" s="44"/>
      <c r="H49" s="44"/>
      <c r="I49" s="44"/>
    </row>
    <row r="50" spans="1:9" s="8" customFormat="1" ht="39.75" customHeight="1">
      <c r="A50" s="30" t="s">
        <v>16</v>
      </c>
      <c r="B50" s="30"/>
      <c r="C50" s="30"/>
      <c r="D50" s="30"/>
      <c r="E50" s="30"/>
      <c r="F50" s="30"/>
      <c r="G50" s="30"/>
      <c r="H50" s="30"/>
      <c r="I50" s="30"/>
    </row>
    <row r="51" spans="1:9" s="8" customFormat="1" ht="31.5">
      <c r="A51" s="19" t="s">
        <v>139</v>
      </c>
      <c r="B51" s="27">
        <v>1</v>
      </c>
      <c r="C51" s="16" t="s">
        <v>140</v>
      </c>
      <c r="D51" s="16" t="s">
        <v>141</v>
      </c>
      <c r="E51" s="23" t="s">
        <v>142</v>
      </c>
      <c r="F51" s="16" t="s">
        <v>44</v>
      </c>
      <c r="G51" s="24" t="s">
        <v>8</v>
      </c>
      <c r="H51" s="16" t="s">
        <v>75</v>
      </c>
      <c r="I51" s="24" t="s">
        <v>10</v>
      </c>
    </row>
    <row r="52" spans="1:9" s="8" customFormat="1" ht="47.25">
      <c r="A52" s="19" t="s">
        <v>89</v>
      </c>
      <c r="B52" s="27">
        <v>1</v>
      </c>
      <c r="C52" s="16" t="s">
        <v>90</v>
      </c>
      <c r="D52" s="16" t="s">
        <v>91</v>
      </c>
      <c r="E52" s="23" t="s">
        <v>92</v>
      </c>
      <c r="F52" s="16" t="s">
        <v>93</v>
      </c>
      <c r="G52" s="24" t="s">
        <v>8</v>
      </c>
      <c r="H52" s="16" t="s">
        <v>9</v>
      </c>
      <c r="I52" s="24" t="s">
        <v>10</v>
      </c>
    </row>
    <row r="53" spans="1:9" s="8" customFormat="1" ht="31.5">
      <c r="A53" s="19" t="s">
        <v>28</v>
      </c>
      <c r="B53" s="27">
        <v>1</v>
      </c>
      <c r="C53" s="16" t="s">
        <v>167</v>
      </c>
      <c r="D53" s="16" t="s">
        <v>168</v>
      </c>
      <c r="E53" s="23" t="s">
        <v>169</v>
      </c>
      <c r="F53" s="16" t="s">
        <v>44</v>
      </c>
      <c r="G53" s="24" t="s">
        <v>14</v>
      </c>
      <c r="H53" s="16" t="s">
        <v>9</v>
      </c>
      <c r="I53" s="24" t="s">
        <v>10</v>
      </c>
    </row>
    <row r="54" spans="1:9" s="8" customFormat="1" ht="31.5">
      <c r="A54" s="19" t="s">
        <v>41</v>
      </c>
      <c r="B54" s="27">
        <v>1</v>
      </c>
      <c r="C54" s="16" t="s">
        <v>72</v>
      </c>
      <c r="D54" s="16" t="s">
        <v>73</v>
      </c>
      <c r="E54" s="23" t="s">
        <v>74</v>
      </c>
      <c r="F54" s="16" t="s">
        <v>44</v>
      </c>
      <c r="G54" s="24" t="s">
        <v>14</v>
      </c>
      <c r="H54" s="16" t="s">
        <v>9</v>
      </c>
      <c r="I54" s="24" t="s">
        <v>10</v>
      </c>
    </row>
    <row r="55" spans="1:9" s="8" customFormat="1" ht="31.5">
      <c r="A55" s="19" t="s">
        <v>27</v>
      </c>
      <c r="B55" s="27">
        <v>1</v>
      </c>
      <c r="C55" s="16" t="s">
        <v>72</v>
      </c>
      <c r="D55" s="16" t="s">
        <v>73</v>
      </c>
      <c r="E55" s="23" t="s">
        <v>74</v>
      </c>
      <c r="F55" s="16" t="s">
        <v>44</v>
      </c>
      <c r="G55" s="24" t="s">
        <v>13</v>
      </c>
      <c r="H55" s="16" t="s">
        <v>9</v>
      </c>
      <c r="I55" s="24" t="s">
        <v>10</v>
      </c>
    </row>
    <row r="56" spans="1:9" s="8" customFormat="1" ht="37.5">
      <c r="A56" s="19" t="s">
        <v>80</v>
      </c>
      <c r="B56" s="27">
        <v>10</v>
      </c>
      <c r="C56" s="16" t="s">
        <v>170</v>
      </c>
      <c r="D56" s="16" t="s">
        <v>171</v>
      </c>
      <c r="E56" s="23" t="s">
        <v>172</v>
      </c>
      <c r="F56" s="16" t="s">
        <v>173</v>
      </c>
      <c r="G56" s="24" t="s">
        <v>13</v>
      </c>
      <c r="H56" s="16" t="s">
        <v>9</v>
      </c>
      <c r="I56" s="24" t="s">
        <v>10</v>
      </c>
    </row>
    <row r="57" spans="1:9" s="8" customFormat="1" ht="37.5">
      <c r="A57" s="19" t="s">
        <v>174</v>
      </c>
      <c r="B57" s="27">
        <v>1</v>
      </c>
      <c r="C57" s="16" t="s">
        <v>94</v>
      </c>
      <c r="D57" s="16" t="s">
        <v>95</v>
      </c>
      <c r="E57" s="23" t="s">
        <v>96</v>
      </c>
      <c r="F57" s="16" t="s">
        <v>44</v>
      </c>
      <c r="G57" s="24" t="s">
        <v>13</v>
      </c>
      <c r="H57" s="16" t="s">
        <v>9</v>
      </c>
      <c r="I57" s="24" t="s">
        <v>10</v>
      </c>
    </row>
    <row r="58" spans="1:10" ht="20.25">
      <c r="A58" s="1" t="s">
        <v>17</v>
      </c>
      <c r="B58" s="14">
        <f>+SUM(B51:B57)</f>
        <v>16</v>
      </c>
      <c r="C58" s="40"/>
      <c r="D58" s="40"/>
      <c r="E58" s="40"/>
      <c r="F58" s="40"/>
      <c r="G58" s="40"/>
      <c r="H58" s="40"/>
      <c r="I58" s="40"/>
      <c r="J58" s="8"/>
    </row>
    <row r="59" spans="1:10" ht="33.75" customHeight="1">
      <c r="A59" s="30" t="s">
        <v>109</v>
      </c>
      <c r="B59" s="30"/>
      <c r="C59" s="30"/>
      <c r="D59" s="30"/>
      <c r="E59" s="30"/>
      <c r="F59" s="30"/>
      <c r="G59" s="30"/>
      <c r="H59" s="30"/>
      <c r="I59" s="30"/>
      <c r="J59" s="8"/>
    </row>
    <row r="60" spans="1:10" ht="47.25">
      <c r="A60" s="19" t="s">
        <v>39</v>
      </c>
      <c r="B60" s="27">
        <v>1</v>
      </c>
      <c r="C60" s="16" t="s">
        <v>175</v>
      </c>
      <c r="D60" s="16" t="s">
        <v>176</v>
      </c>
      <c r="E60" s="28" t="s">
        <v>177</v>
      </c>
      <c r="F60" s="18" t="s">
        <v>178</v>
      </c>
      <c r="G60" s="24" t="s">
        <v>14</v>
      </c>
      <c r="H60" s="16" t="s">
        <v>9</v>
      </c>
      <c r="I60" s="24" t="s">
        <v>10</v>
      </c>
      <c r="J60" s="8"/>
    </row>
    <row r="61" spans="1:9" ht="20.25">
      <c r="A61" s="1" t="s">
        <v>110</v>
      </c>
      <c r="B61" s="14">
        <f>SUM(B60:B60)</f>
        <v>1</v>
      </c>
      <c r="C61" s="42"/>
      <c r="D61" s="43"/>
      <c r="E61" s="43"/>
      <c r="F61" s="43"/>
      <c r="G61" s="43"/>
      <c r="H61" s="43"/>
      <c r="I61" s="43"/>
    </row>
    <row r="62" spans="1:10" ht="33.75" customHeight="1">
      <c r="A62" s="30" t="s">
        <v>97</v>
      </c>
      <c r="B62" s="30"/>
      <c r="C62" s="30"/>
      <c r="D62" s="30"/>
      <c r="E62" s="30"/>
      <c r="F62" s="30"/>
      <c r="G62" s="30"/>
      <c r="H62" s="30"/>
      <c r="I62" s="30"/>
      <c r="J62" s="8"/>
    </row>
    <row r="63" spans="1:10" ht="47.25">
      <c r="A63" s="19" t="s">
        <v>24</v>
      </c>
      <c r="B63" s="27">
        <v>1</v>
      </c>
      <c r="C63" s="16" t="s">
        <v>179</v>
      </c>
      <c r="D63" s="16" t="s">
        <v>180</v>
      </c>
      <c r="E63" s="28" t="s">
        <v>181</v>
      </c>
      <c r="F63" s="18" t="s">
        <v>182</v>
      </c>
      <c r="G63" s="24" t="s">
        <v>12</v>
      </c>
      <c r="H63" s="16" t="s">
        <v>75</v>
      </c>
      <c r="I63" s="24" t="s">
        <v>10</v>
      </c>
      <c r="J63" s="8"/>
    </row>
    <row r="64" spans="1:9" ht="20.25">
      <c r="A64" s="1" t="s">
        <v>98</v>
      </c>
      <c r="B64" s="14">
        <f>SUM(B63:B63)</f>
        <v>1</v>
      </c>
      <c r="C64" s="42"/>
      <c r="D64" s="43"/>
      <c r="E64" s="43"/>
      <c r="F64" s="43"/>
      <c r="G64" s="43"/>
      <c r="H64" s="43"/>
      <c r="I64" s="43"/>
    </row>
    <row r="65" spans="1:10" ht="33.75" customHeight="1">
      <c r="A65" s="30" t="s">
        <v>47</v>
      </c>
      <c r="B65" s="30"/>
      <c r="C65" s="30"/>
      <c r="D65" s="30"/>
      <c r="E65" s="30"/>
      <c r="F65" s="30"/>
      <c r="G65" s="30"/>
      <c r="H65" s="30"/>
      <c r="I65" s="30"/>
      <c r="J65" s="8"/>
    </row>
    <row r="66" spans="1:10" ht="30" customHeight="1">
      <c r="A66" s="19" t="s">
        <v>63</v>
      </c>
      <c r="B66" s="27">
        <v>2</v>
      </c>
      <c r="C66" s="16" t="s">
        <v>64</v>
      </c>
      <c r="D66" s="16" t="s">
        <v>65</v>
      </c>
      <c r="E66" s="28" t="s">
        <v>66</v>
      </c>
      <c r="F66" s="18" t="s">
        <v>44</v>
      </c>
      <c r="G66" s="24" t="s">
        <v>8</v>
      </c>
      <c r="H66" s="16" t="s">
        <v>9</v>
      </c>
      <c r="I66" s="24" t="s">
        <v>10</v>
      </c>
      <c r="J66" s="8"/>
    </row>
    <row r="67" spans="1:10" ht="30" customHeight="1">
      <c r="A67" s="19" t="s">
        <v>108</v>
      </c>
      <c r="B67" s="27">
        <v>10</v>
      </c>
      <c r="C67" s="16" t="s">
        <v>183</v>
      </c>
      <c r="D67" s="16" t="s">
        <v>184</v>
      </c>
      <c r="E67" s="28" t="s">
        <v>185</v>
      </c>
      <c r="F67" s="18" t="s">
        <v>44</v>
      </c>
      <c r="G67" s="24" t="s">
        <v>8</v>
      </c>
      <c r="H67" s="16" t="s">
        <v>75</v>
      </c>
      <c r="I67" s="24" t="s">
        <v>10</v>
      </c>
      <c r="J67" s="8"/>
    </row>
    <row r="68" spans="1:10" ht="30" customHeight="1">
      <c r="A68" s="19" t="s">
        <v>28</v>
      </c>
      <c r="B68" s="27">
        <v>1</v>
      </c>
      <c r="C68" s="16" t="s">
        <v>186</v>
      </c>
      <c r="D68" s="16" t="s">
        <v>187</v>
      </c>
      <c r="E68" s="28" t="s">
        <v>188</v>
      </c>
      <c r="F68" s="18" t="s">
        <v>44</v>
      </c>
      <c r="G68" s="24" t="s">
        <v>14</v>
      </c>
      <c r="H68" s="16" t="s">
        <v>11</v>
      </c>
      <c r="I68" s="24" t="s">
        <v>10</v>
      </c>
      <c r="J68" s="8"/>
    </row>
    <row r="69" spans="1:10" ht="30" customHeight="1">
      <c r="A69" s="19" t="s">
        <v>27</v>
      </c>
      <c r="B69" s="27">
        <v>2</v>
      </c>
      <c r="C69" s="16" t="s">
        <v>64</v>
      </c>
      <c r="D69" s="16" t="s">
        <v>65</v>
      </c>
      <c r="E69" s="28" t="s">
        <v>66</v>
      </c>
      <c r="F69" s="18" t="s">
        <v>44</v>
      </c>
      <c r="G69" s="24" t="s">
        <v>13</v>
      </c>
      <c r="H69" s="16" t="s">
        <v>9</v>
      </c>
      <c r="I69" s="24" t="s">
        <v>10</v>
      </c>
      <c r="J69" s="8"/>
    </row>
    <row r="70" spans="1:10" ht="30" customHeight="1">
      <c r="A70" s="19" t="s">
        <v>57</v>
      </c>
      <c r="B70" s="27">
        <v>2</v>
      </c>
      <c r="C70" s="16" t="s">
        <v>189</v>
      </c>
      <c r="D70" s="16" t="s">
        <v>190</v>
      </c>
      <c r="E70" s="28">
        <v>0</v>
      </c>
      <c r="F70" s="18" t="s">
        <v>44</v>
      </c>
      <c r="G70" s="24" t="s">
        <v>8</v>
      </c>
      <c r="H70" s="16" t="s">
        <v>9</v>
      </c>
      <c r="I70" s="24" t="s">
        <v>10</v>
      </c>
      <c r="J70" s="8"/>
    </row>
    <row r="71" spans="1:10" ht="30" customHeight="1">
      <c r="A71" s="19" t="s">
        <v>80</v>
      </c>
      <c r="B71" s="27">
        <v>10</v>
      </c>
      <c r="C71" s="16" t="s">
        <v>183</v>
      </c>
      <c r="D71" s="16" t="s">
        <v>184</v>
      </c>
      <c r="E71" s="28" t="s">
        <v>185</v>
      </c>
      <c r="F71" s="18" t="s">
        <v>44</v>
      </c>
      <c r="G71" s="24" t="s">
        <v>8</v>
      </c>
      <c r="H71" s="16" t="s">
        <v>75</v>
      </c>
      <c r="I71" s="24" t="s">
        <v>10</v>
      </c>
      <c r="J71" s="8"/>
    </row>
    <row r="72" spans="1:10" ht="30" customHeight="1">
      <c r="A72" s="19" t="s">
        <v>62</v>
      </c>
      <c r="B72" s="27">
        <v>1</v>
      </c>
      <c r="C72" s="16" t="s">
        <v>191</v>
      </c>
      <c r="D72" s="16" t="s">
        <v>192</v>
      </c>
      <c r="E72" s="28" t="s">
        <v>193</v>
      </c>
      <c r="F72" s="18" t="s">
        <v>194</v>
      </c>
      <c r="G72" s="24" t="s">
        <v>13</v>
      </c>
      <c r="H72" s="16" t="s">
        <v>9</v>
      </c>
      <c r="I72" s="24" t="s">
        <v>10</v>
      </c>
      <c r="J72" s="8"/>
    </row>
    <row r="73" spans="1:9" ht="20.25">
      <c r="A73" s="1" t="s">
        <v>43</v>
      </c>
      <c r="B73" s="14">
        <f>SUM(B66:B72)</f>
        <v>28</v>
      </c>
      <c r="C73" s="42"/>
      <c r="D73" s="43"/>
      <c r="E73" s="43"/>
      <c r="F73" s="43"/>
      <c r="G73" s="43"/>
      <c r="H73" s="43"/>
      <c r="I73" s="43"/>
    </row>
    <row r="74" spans="1:9" ht="20.25">
      <c r="A74" s="13" t="s">
        <v>18</v>
      </c>
      <c r="B74" s="17">
        <f>+B58+B49+B73+B64+B61</f>
        <v>157</v>
      </c>
      <c r="C74" s="39"/>
      <c r="D74" s="39"/>
      <c r="E74" s="39"/>
      <c r="F74" s="39"/>
      <c r="G74" s="39"/>
      <c r="H74" s="39"/>
      <c r="I74" s="39"/>
    </row>
    <row r="75" spans="1:9" ht="15.75">
      <c r="A75" s="38" t="s">
        <v>32</v>
      </c>
      <c r="B75" s="38"/>
      <c r="C75" s="38"/>
      <c r="D75" s="38"/>
      <c r="E75" s="38"/>
      <c r="F75" s="38"/>
      <c r="G75" s="38"/>
      <c r="H75" s="38"/>
      <c r="I75" s="38"/>
    </row>
    <row r="76" spans="1:9" ht="20.25">
      <c r="A76" s="11"/>
      <c r="B76" s="4"/>
      <c r="E76" s="22"/>
      <c r="F76" s="11"/>
      <c r="G76" s="5"/>
      <c r="H76" s="12"/>
      <c r="I76" s="5"/>
    </row>
    <row r="78" spans="1:9" ht="20.25">
      <c r="A78" s="37" t="s">
        <v>19</v>
      </c>
      <c r="B78" s="37"/>
      <c r="C78" s="37"/>
      <c r="D78" s="37"/>
      <c r="E78" s="37"/>
      <c r="F78" s="37"/>
      <c r="G78" s="37"/>
      <c r="H78" s="37"/>
      <c r="I78" s="37"/>
    </row>
    <row r="79" spans="1:9" ht="20.25">
      <c r="A79" s="37" t="s">
        <v>22</v>
      </c>
      <c r="B79" s="37"/>
      <c r="C79" s="37"/>
      <c r="D79" s="37"/>
      <c r="E79" s="37"/>
      <c r="F79" s="37"/>
      <c r="G79" s="37"/>
      <c r="H79" s="37"/>
      <c r="I79" s="37"/>
    </row>
  </sheetData>
  <sheetProtection/>
  <mergeCells count="24">
    <mergeCell ref="A62:I62"/>
    <mergeCell ref="C64:I64"/>
    <mergeCell ref="C49:I49"/>
    <mergeCell ref="I5:I6"/>
    <mergeCell ref="E5:F5"/>
    <mergeCell ref="C5:C6"/>
    <mergeCell ref="A5:A6"/>
    <mergeCell ref="C61:I61"/>
    <mergeCell ref="A79:I79"/>
    <mergeCell ref="A75:I75"/>
    <mergeCell ref="C74:I74"/>
    <mergeCell ref="A78:I78"/>
    <mergeCell ref="C58:I58"/>
    <mergeCell ref="B5:B6"/>
    <mergeCell ref="D5:D6"/>
    <mergeCell ref="A65:I65"/>
    <mergeCell ref="C73:I73"/>
    <mergeCell ref="A50:I50"/>
    <mergeCell ref="A2:I2"/>
    <mergeCell ref="A7:I7"/>
    <mergeCell ref="G5:G6"/>
    <mergeCell ref="H5:H6"/>
    <mergeCell ref="A3:I4"/>
    <mergeCell ref="A59:I59"/>
  </mergeCells>
  <printOptions/>
  <pageMargins left="0" right="0" top="0" bottom="0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Cirjan - Marinescu</dc:creator>
  <cp:keywords/>
  <dc:description/>
  <cp:lastModifiedBy>Isabela Dobrescu</cp:lastModifiedBy>
  <cp:lastPrinted>2019-02-21T13:01:08Z</cp:lastPrinted>
  <dcterms:created xsi:type="dcterms:W3CDTF">2017-04-06T12:07:41Z</dcterms:created>
  <dcterms:modified xsi:type="dcterms:W3CDTF">2019-02-28T07:55:18Z</dcterms:modified>
  <cp:category/>
  <cp:version/>
  <cp:contentType/>
  <cp:contentStatus/>
</cp:coreProperties>
</file>